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10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<sst xmlns="http://schemas.openxmlformats.org/spreadsheetml/2006/main" count="57" uniqueCount="49">
  <si>
    <t>CBYC FUN RACE</t>
  </si>
  <si>
    <t>12 JUNE, 2010</t>
  </si>
  <si>
    <t>Snowgoose</t>
  </si>
  <si>
    <t>Stardust</t>
  </si>
  <si>
    <t>Whistler</t>
  </si>
  <si>
    <t>Moondance</t>
  </si>
  <si>
    <t>Sabrina</t>
  </si>
  <si>
    <t>Lap 1</t>
  </si>
  <si>
    <t>Lap 2</t>
  </si>
  <si>
    <t>Lap 3</t>
  </si>
  <si>
    <t>Lap 4</t>
  </si>
  <si>
    <t>Elapsed</t>
  </si>
  <si>
    <t>Time</t>
  </si>
  <si>
    <t>TOTAL</t>
  </si>
  <si>
    <t>Worst dressed crew - 6 minutes</t>
  </si>
  <si>
    <t>Best dressed crew - 3 minutes</t>
  </si>
  <si>
    <t>No spinnaker - adjusted phrf plus 3 minutes</t>
  </si>
  <si>
    <t>Spinnaker flown in race but only once or twice last season - 3 mins</t>
  </si>
  <si>
    <t>No, of extra anchors on board - 1 min per anchor</t>
  </si>
  <si>
    <t>Dodger and bimini up - 2 mins each</t>
  </si>
  <si>
    <t>Dinghy on davits - 3 mins</t>
  </si>
  <si>
    <t>BBQ on stern rail - 1 min</t>
  </si>
  <si>
    <t>Oldest boat in fleet - 5 min</t>
  </si>
  <si>
    <t>Boat flying &gt;10 flags or &gt; 20 pennants - 2 min</t>
  </si>
  <si>
    <t>Boat flying &gt; 20 flags - 3 mins</t>
  </si>
  <si>
    <t>No. of grand or great-grandchildren - 20 secs per child (grannies only)</t>
  </si>
  <si>
    <t>A person on board wearing a bikini - 40 sec</t>
  </si>
  <si>
    <t>A person on board 15 years of age or younger - 40 sec</t>
  </si>
  <si>
    <t>A person on board 10 years of age or younger - 1 min</t>
  </si>
  <si>
    <t>Supplied</t>
  </si>
  <si>
    <t>A person on board who has never raced before - 20 sec</t>
  </si>
  <si>
    <t xml:space="preserve">Data </t>
  </si>
  <si>
    <t>A person on board who has never sailed before - 30 sec</t>
  </si>
  <si>
    <t>No</t>
  </si>
  <si>
    <t xml:space="preserve">A helmsman 20 years of age or younger - 5 min </t>
  </si>
  <si>
    <t>A helmswoman who has never raced before - 10 min</t>
  </si>
  <si>
    <t>A helmsman who has never raced before - 5 min</t>
  </si>
  <si>
    <t>Crew &gt; 50% female - 3 mins</t>
  </si>
  <si>
    <t>Crew &gt; 75% female - 4 mins</t>
  </si>
  <si>
    <t xml:space="preserve">All female crew - 5 mins </t>
  </si>
  <si>
    <t>ONLY ONE BONUS ALLOWED PER PERSON</t>
  </si>
  <si>
    <t>BONUSES</t>
  </si>
  <si>
    <t>Bonus</t>
  </si>
  <si>
    <t>Corrected</t>
  </si>
  <si>
    <t>PHRF</t>
  </si>
  <si>
    <t xml:space="preserve">Corrected </t>
  </si>
  <si>
    <t>POS</t>
  </si>
  <si>
    <t>minutes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</si>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</sst>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409]h:mm:ss\ AM/PM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5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F4" sqref="F4"/>
    </sheetView>
  </sheetViews>
  <sheetFormatPr defaultColWidth="9.140625" defaultRowHeight="12.75"/>
  <cols>
    <col min="1" max="1" width="11.57421875" style="0" customWidth="1"/>
    <col min="2" max="2" width="7.28125" style="0" customWidth="1"/>
    <col min="3" max="3" width="7.57421875" style="0" customWidth="1"/>
    <col min="4" max="4" width="8.00390625" style="0" customWidth="1"/>
    <col min="5" max="5" width="7.57421875" style="0" customWidth="1"/>
    <col min="8" max="8" width="9.421875" style="0" customWidth="1"/>
  </cols>
  <sheetData>
    <row r="1" spans="1:6" ht="12.75">
      <c r="A1" t="s">
        <v>0</v>
      </c>
      <c r="F1" t="s">
        <v>1</v>
      </c>
    </row>
    <row r="3" spans="6:8" ht="12.75">
      <c r="F3" t="s">
        <v>48</v>
      </c>
      <c r="H3" t="s">
        <v>43</v>
      </c>
    </row>
    <row r="4" spans="6:11" ht="12.75">
      <c r="F4" t="s">
        <v>11</v>
      </c>
      <c r="G4" t="s">
        <v>42</v>
      </c>
      <c r="H4" t="s">
        <v>11</v>
      </c>
      <c r="I4" t="s">
        <v>44</v>
      </c>
      <c r="J4" t="s">
        <v>45</v>
      </c>
      <c r="K4" t="s">
        <v>46</v>
      </c>
    </row>
    <row r="5" spans="2:10" ht="12.75">
      <c r="B5" t="s">
        <v>7</v>
      </c>
      <c r="C5" t="s">
        <v>8</v>
      </c>
      <c r="D5" t="s">
        <v>9</v>
      </c>
      <c r="E5" t="s">
        <v>10</v>
      </c>
      <c r="F5" t="s">
        <v>12</v>
      </c>
      <c r="G5" t="s">
        <v>47</v>
      </c>
      <c r="H5" t="s">
        <v>12</v>
      </c>
      <c r="J5" t="s">
        <v>12</v>
      </c>
    </row>
    <row r="6" spans="1:11" ht="12.75">
      <c r="A6" t="s">
        <v>6</v>
      </c>
      <c r="B6" s="1">
        <v>0.015925925925925927</v>
      </c>
      <c r="C6" s="1">
        <v>0.013564814814814816</v>
      </c>
      <c r="D6" s="1">
        <v>0.013217592592592593</v>
      </c>
      <c r="E6" s="1">
        <v>0.01247685185185185</v>
      </c>
      <c r="F6" s="2">
        <f>B6+C6+D6+E6</f>
        <v>0.055185185185185184</v>
      </c>
      <c r="G6" s="1">
        <f>+G38</f>
        <v>0.013657407407407408</v>
      </c>
      <c r="H6" s="2">
        <v>0.041527777777777775</v>
      </c>
      <c r="I6" s="3">
        <v>171</v>
      </c>
      <c r="J6" s="2">
        <v>0.04196381944444444</v>
      </c>
      <c r="K6" s="4">
        <v>1</v>
      </c>
    </row>
    <row r="7" spans="1:11" ht="12.75">
      <c r="A7" t="s">
        <v>3</v>
      </c>
      <c r="B7" s="1">
        <v>0.015266203703703705</v>
      </c>
      <c r="C7" s="1">
        <v>0.013541666666666667</v>
      </c>
      <c r="D7" s="1">
        <v>0.01292824074074074</v>
      </c>
      <c r="E7" s="1">
        <v>0.012974537037037036</v>
      </c>
      <c r="F7" s="2">
        <f>B7+C7+D7+E7</f>
        <v>0.05471064814814815</v>
      </c>
      <c r="G7" s="1">
        <f>+H38</f>
        <v>0.003472222222222222</v>
      </c>
      <c r="H7" s="2">
        <v>0.05123842592592592</v>
      </c>
      <c r="I7" s="3">
        <v>186</v>
      </c>
      <c r="J7" s="2">
        <v>0.05045447800925926</v>
      </c>
      <c r="K7" s="4">
        <v>2</v>
      </c>
    </row>
    <row r="8" spans="1:11" ht="12.75">
      <c r="A8" t="s">
        <v>4</v>
      </c>
      <c r="B8" s="1">
        <v>0.017685185185185182</v>
      </c>
      <c r="C8" s="1">
        <v>0.014641203703703703</v>
      </c>
      <c r="D8" s="1">
        <v>0.014537037037037038</v>
      </c>
      <c r="E8" s="1">
        <v>0.014282407407407409</v>
      </c>
      <c r="F8" s="2">
        <f>B8+C8+D8+E8</f>
        <v>0.06114583333333333</v>
      </c>
      <c r="G8" s="1">
        <f>+J38</f>
        <v>0.004861111111111111</v>
      </c>
      <c r="H8" s="2">
        <v>0.05628472222222222</v>
      </c>
      <c r="I8" s="3">
        <v>222</v>
      </c>
      <c r="J8" s="2">
        <v>0.052220965277777774</v>
      </c>
      <c r="K8" s="4">
        <v>3</v>
      </c>
    </row>
    <row r="9" spans="1:11" ht="12.75">
      <c r="A9" t="s">
        <v>2</v>
      </c>
      <c r="B9" s="1">
        <v>0.015069444444444443</v>
      </c>
      <c r="C9" s="1">
        <v>0.012847222222222223</v>
      </c>
      <c r="D9" s="1">
        <v>0.012627314814814815</v>
      </c>
      <c r="E9" s="1">
        <v>0.012361111111111113</v>
      </c>
      <c r="F9" s="2">
        <f>B9+C9+D9+E9</f>
        <v>0.052905092592592594</v>
      </c>
      <c r="G9" s="1">
        <f>+K38</f>
        <v>0</v>
      </c>
      <c r="H9" s="2">
        <f>+F9</f>
        <v>0.052905092592592594</v>
      </c>
      <c r="I9" s="3">
        <v>141</v>
      </c>
      <c r="J9" s="2">
        <v>0.05641799074074074</v>
      </c>
      <c r="K9" s="4">
        <v>4</v>
      </c>
    </row>
    <row r="10" spans="1:11" ht="12.75">
      <c r="A10" t="s">
        <v>5</v>
      </c>
      <c r="B10" s="1">
        <v>0.01818287037037037</v>
      </c>
      <c r="C10" s="1">
        <v>0.01392361111111111</v>
      </c>
      <c r="D10" s="1">
        <v>0.013668981481481482</v>
      </c>
      <c r="E10" s="1">
        <v>0.013287037037037036</v>
      </c>
      <c r="F10" s="2">
        <f>B10+C10+D10+E10</f>
        <v>0.0590625</v>
      </c>
      <c r="G10" s="1">
        <f>+I38</f>
        <v>0.004166666666666667</v>
      </c>
      <c r="H10" s="2">
        <v>0.05489583333333333</v>
      </c>
      <c r="I10" s="3">
        <v>141</v>
      </c>
      <c r="J10" s="2">
        <v>0.058540916666666665</v>
      </c>
      <c r="K10" s="4">
        <v>5</v>
      </c>
    </row>
    <row r="13" spans="1:11" ht="12.75">
      <c r="A13" t="s">
        <v>41</v>
      </c>
      <c r="G13" t="s">
        <v>6</v>
      </c>
      <c r="H13" t="s">
        <v>3</v>
      </c>
      <c r="I13" t="s">
        <v>5</v>
      </c>
      <c r="J13" t="s">
        <v>4</v>
      </c>
      <c r="K13" t="s">
        <v>2</v>
      </c>
    </row>
    <row r="14" ht="12.75">
      <c r="A14" t="s">
        <v>40</v>
      </c>
    </row>
    <row r="15" ht="12.75">
      <c r="A15" t="s">
        <v>39</v>
      </c>
    </row>
    <row r="16" ht="12.75">
      <c r="A16" t="s">
        <v>38</v>
      </c>
    </row>
    <row r="17" spans="1:9" ht="12.75">
      <c r="A17" t="s">
        <v>37</v>
      </c>
      <c r="G17" s="2">
        <v>0.0020833333333333333</v>
      </c>
      <c r="I17" s="2">
        <v>0.0020833333333333333</v>
      </c>
    </row>
    <row r="18" ht="12.75">
      <c r="A18" t="s">
        <v>36</v>
      </c>
    </row>
    <row r="19" spans="1:7" ht="12.75">
      <c r="A19" t="s">
        <v>35</v>
      </c>
      <c r="G19" s="2">
        <v>0.006944444444444444</v>
      </c>
    </row>
    <row r="20" spans="1:11" ht="12.75">
      <c r="A20" t="s">
        <v>34</v>
      </c>
      <c r="K20" t="s">
        <v>33</v>
      </c>
    </row>
    <row r="21" spans="1:11" ht="12.75">
      <c r="A21" t="s">
        <v>32</v>
      </c>
      <c r="I21" s="2">
        <v>0.0006944444444444445</v>
      </c>
      <c r="K21" t="s">
        <v>31</v>
      </c>
    </row>
    <row r="22" spans="1:11" ht="12.75">
      <c r="A22" t="s">
        <v>30</v>
      </c>
      <c r="G22" s="2">
        <v>0.00023148148148148146</v>
      </c>
      <c r="I22" s="2"/>
      <c r="K22" t="s">
        <v>29</v>
      </c>
    </row>
    <row r="23" ht="12.75">
      <c r="A23" t="s">
        <v>28</v>
      </c>
    </row>
    <row r="24" spans="1:7" ht="12.75">
      <c r="A24" t="s">
        <v>27</v>
      </c>
      <c r="G24" s="2">
        <v>0.0004629629629629629</v>
      </c>
    </row>
    <row r="25" ht="12.75">
      <c r="A25" t="s">
        <v>26</v>
      </c>
    </row>
    <row r="26" spans="1:7" ht="12.75">
      <c r="A26" t="s">
        <v>25</v>
      </c>
      <c r="G26" s="2">
        <v>0.0004629629629629629</v>
      </c>
    </row>
    <row r="27" ht="12.75">
      <c r="A27" t="s">
        <v>24</v>
      </c>
    </row>
    <row r="28" ht="12.75">
      <c r="A28" t="s">
        <v>23</v>
      </c>
    </row>
    <row r="29" spans="1:8" ht="12.75">
      <c r="A29" t="s">
        <v>22</v>
      </c>
      <c r="H29" s="2">
        <v>0.003472222222222222</v>
      </c>
    </row>
    <row r="30" ht="12.75">
      <c r="A30" t="s">
        <v>21</v>
      </c>
    </row>
    <row r="31" ht="12.75">
      <c r="A31" t="s">
        <v>20</v>
      </c>
    </row>
    <row r="32" spans="1:9" ht="12.75">
      <c r="A32" t="s">
        <v>19</v>
      </c>
      <c r="G32" s="2">
        <v>0.002777777777777778</v>
      </c>
      <c r="I32" s="2">
        <v>0.001388888888888889</v>
      </c>
    </row>
    <row r="33" spans="1:10" ht="12.75">
      <c r="A33" t="s">
        <v>18</v>
      </c>
      <c r="G33" s="2">
        <v>0.0006944444444444445</v>
      </c>
      <c r="J33" s="2">
        <v>0.0006944444444444445</v>
      </c>
    </row>
    <row r="34" ht="12.75">
      <c r="A34" t="s">
        <v>17</v>
      </c>
    </row>
    <row r="35" ht="12.75">
      <c r="A35" t="s">
        <v>16</v>
      </c>
    </row>
    <row r="36" ht="12.75">
      <c r="A36" t="s">
        <v>15</v>
      </c>
    </row>
    <row r="37" spans="1:10" ht="12.75">
      <c r="A37" t="s">
        <v>14</v>
      </c>
      <c r="J37" s="2">
        <v>0.004166666666666667</v>
      </c>
    </row>
    <row r="38" spans="6:11" ht="12.75">
      <c r="F38" t="s">
        <v>13</v>
      </c>
      <c r="G38" s="1">
        <f>SUM(G15:G37)</f>
        <v>0.013657407407407408</v>
      </c>
      <c r="H38" s="1">
        <f>SUM(H15:H37)</f>
        <v>0.003472222222222222</v>
      </c>
      <c r="I38" s="1">
        <f>SUM(I15:I37)</f>
        <v>0.004166666666666667</v>
      </c>
      <c r="J38" s="1">
        <f>SUM(J15:J37)</f>
        <v>0.004861111111111111</v>
      </c>
      <c r="K38" s="1">
        <f>SUM(K15:K37)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Keith Davies</dc:creator>
  <cp:keywords/>
  <dc:description/>
  <cp:lastModifiedBy> Keith Davies</cp:lastModifiedBy>
  <dcterms:created xsi:type="dcterms:W3CDTF">2010-06-13T13:41:24Z</dcterms:created>
  <dcterms:modified xsi:type="dcterms:W3CDTF">2010-06-13T19:34:04Z</dcterms:modified>
  <cp:category/>
  <cp:version/>
  <cp:contentType/>
  <cp:contentStatus/>
</cp:coreProperties>
</file>